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10" windowHeight="10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3" i="1" l="1"/>
  <c r="O6" i="1"/>
  <c r="O15" i="1"/>
  <c r="O12" i="1"/>
  <c r="O9" i="1"/>
  <c r="O4" i="1" l="1"/>
</calcChain>
</file>

<file path=xl/sharedStrings.xml><?xml version="1.0" encoding="utf-8"?>
<sst xmlns="http://schemas.openxmlformats.org/spreadsheetml/2006/main" count="265" uniqueCount="40">
  <si>
    <t>Party</t>
  </si>
  <si>
    <t>Date return received</t>
  </si>
  <si>
    <t>ACT New Zealand</t>
  </si>
  <si>
    <t>Aotearoa Legalise Cannabis Party</t>
  </si>
  <si>
    <t>Democrats for Social Credit</t>
  </si>
  <si>
    <t>New Zealand First</t>
  </si>
  <si>
    <t>The Alliance</t>
  </si>
  <si>
    <t>Nil return?</t>
  </si>
  <si>
    <t>Nil</t>
  </si>
  <si>
    <t>Total contributions over $15,000</t>
  </si>
  <si>
    <t>Total anonymous donations over $1,500</t>
  </si>
  <si>
    <t>Total donations protected from disclosure</t>
  </si>
  <si>
    <t>Total anonymous donations not exceeding $1,500</t>
  </si>
  <si>
    <t>Total overseas donations not exceeding $1,500</t>
  </si>
  <si>
    <t>Total donations exceeding $1,500 but not exceeding $5,000</t>
  </si>
  <si>
    <t>Total donations exceeding $5,000 but not exceeding $15,000</t>
  </si>
  <si>
    <t>Total donations over $15,000</t>
  </si>
  <si>
    <t>Total donations disclosed not including any contributions listed in Parts B and E</t>
  </si>
  <si>
    <t>Total contributions from an overseas person over $,1,500</t>
  </si>
  <si>
    <t>Representation letter used?</t>
  </si>
  <si>
    <t>Yes</t>
  </si>
  <si>
    <t>Total overseas donations  over $1,500  </t>
  </si>
  <si>
    <t>Māori Party</t>
  </si>
  <si>
    <t>MANA Movement</t>
  </si>
  <si>
    <t>Ban 1080</t>
  </si>
  <si>
    <t>Internet Party</t>
  </si>
  <si>
    <t>The Civilian Party</t>
  </si>
  <si>
    <t>1Law4All</t>
  </si>
  <si>
    <t>NZ Independent Coalition</t>
  </si>
  <si>
    <t>Focus New Zealand</t>
  </si>
  <si>
    <t>Green Party</t>
  </si>
  <si>
    <t>Labour Party</t>
  </si>
  <si>
    <t>National Party</t>
  </si>
  <si>
    <t xml:space="preserve">United Future </t>
  </si>
  <si>
    <t xml:space="preserve">Conservative </t>
  </si>
  <si>
    <t>Loans exceeding $15,00</t>
  </si>
  <si>
    <t>Total loans exceeding $1,500 but not exceeding $15,000</t>
  </si>
  <si>
    <t>No</t>
  </si>
  <si>
    <t>Internet MANA (deregistered December 2014)</t>
  </si>
  <si>
    <t>$315,500.00 loan amount; $90,500.00 unpaid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</si>
</sst>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.5"/>
      <color theme="1"/>
      <name val="Arial"/>
      <family val="2"/>
    </font>
    <font>
      <sz val="11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top"/>
    </xf>
    <xf numFmtId="44" fontId="2" fillId="0" borderId="0" xfId="2" applyFont="1" applyAlignment="1">
      <alignment horizontal="center" vertical="top"/>
    </xf>
    <xf numFmtId="44" fontId="0" fillId="0" borderId="0" xfId="0" applyNumberFormat="1"/>
    <xf numFmtId="0" fontId="2" fillId="3" borderId="1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4" fontId="2" fillId="0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44" fontId="3" fillId="0" borderId="1" xfId="2" applyFont="1" applyBorder="1" applyAlignment="1">
      <alignment horizontal="center" vertical="top"/>
    </xf>
    <xf numFmtId="44" fontId="2" fillId="0" borderId="1" xfId="2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44" fontId="2" fillId="0" borderId="0" xfId="2" applyFont="1" applyBorder="1" applyAlignment="1">
      <alignment horizontal="center" vertical="top"/>
    </xf>
    <xf numFmtId="44" fontId="2" fillId="0" borderId="0" xfId="2" applyFont="1" applyFill="1" applyBorder="1" applyAlignment="1">
      <alignment horizontal="center" vertical="top"/>
    </xf>
    <xf numFmtId="44" fontId="0" fillId="0" borderId="0" xfId="0" applyNumberFormat="1" applyBorder="1"/>
  </cellXfs>
  <cellStyles count="3">
    <cellStyle name="40% - Accent6" xfId="1" builtinId="51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9" sqref="R19"/>
    </sheetView>
  </sheetViews>
  <sheetFormatPr defaultRowHeight="14.25" x14ac:dyDescent="0.2"/>
  <cols>
    <col min="1" max="1" width="28.375" customWidth="1"/>
    <col min="2" max="2" width="9.875" bestFit="1" customWidth="1"/>
    <col min="3" max="3" width="13.25" customWidth="1"/>
    <col min="4" max="4" width="8.375" customWidth="1"/>
    <col min="5" max="5" width="12.5" customWidth="1"/>
    <col min="6" max="6" width="11.375" customWidth="1"/>
    <col min="7" max="7" width="11.875" customWidth="1"/>
    <col min="8" max="8" width="14.375" customWidth="1"/>
    <col min="9" max="9" width="11.5" customWidth="1"/>
    <col min="10" max="10" width="12.75" customWidth="1"/>
    <col min="11" max="11" width="12" customWidth="1"/>
    <col min="12" max="12" width="10.5" customWidth="1"/>
    <col min="13" max="13" width="13.75" customWidth="1"/>
    <col min="14" max="14" width="13.5" customWidth="1"/>
    <col min="15" max="15" width="13.375" customWidth="1"/>
    <col min="16" max="16" width="12.125" customWidth="1"/>
    <col min="17" max="17" width="9.5" customWidth="1"/>
  </cols>
  <sheetData>
    <row r="1" spans="1:17" ht="88.5" customHeight="1" x14ac:dyDescent="0.2">
      <c r="A1" s="6" t="s">
        <v>0</v>
      </c>
      <c r="B1" s="7" t="s">
        <v>1</v>
      </c>
      <c r="C1" s="7" t="s">
        <v>19</v>
      </c>
      <c r="D1" s="7" t="s">
        <v>7</v>
      </c>
      <c r="E1" s="7" t="s">
        <v>16</v>
      </c>
      <c r="F1" s="7" t="s">
        <v>9</v>
      </c>
      <c r="G1" s="7" t="s">
        <v>10</v>
      </c>
      <c r="H1" s="7" t="s">
        <v>21</v>
      </c>
      <c r="I1" s="7" t="s">
        <v>18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17</v>
      </c>
      <c r="P1" s="8" t="s">
        <v>35</v>
      </c>
      <c r="Q1" s="8" t="s">
        <v>36</v>
      </c>
    </row>
    <row r="2" spans="1:17" x14ac:dyDescent="0.2">
      <c r="A2" s="9" t="s">
        <v>27</v>
      </c>
      <c r="B2" s="10">
        <v>42122</v>
      </c>
      <c r="C2" s="11" t="s">
        <v>37</v>
      </c>
      <c r="D2" s="11" t="s">
        <v>20</v>
      </c>
      <c r="E2" s="11" t="s">
        <v>8</v>
      </c>
      <c r="F2" s="11" t="s">
        <v>8</v>
      </c>
      <c r="G2" s="12" t="s">
        <v>8</v>
      </c>
      <c r="H2" s="12" t="s">
        <v>8</v>
      </c>
      <c r="I2" s="12" t="s">
        <v>8</v>
      </c>
      <c r="J2" s="11" t="s">
        <v>8</v>
      </c>
      <c r="K2" s="11" t="s">
        <v>8</v>
      </c>
      <c r="L2" s="11" t="s">
        <v>8</v>
      </c>
      <c r="M2" s="11" t="s">
        <v>8</v>
      </c>
      <c r="N2" s="11" t="s">
        <v>8</v>
      </c>
      <c r="O2" s="13" t="s">
        <v>8</v>
      </c>
      <c r="P2" s="11" t="s">
        <v>8</v>
      </c>
      <c r="Q2" s="11" t="s">
        <v>8</v>
      </c>
    </row>
    <row r="3" spans="1:17" x14ac:dyDescent="0.2">
      <c r="A3" s="14" t="s">
        <v>2</v>
      </c>
      <c r="B3" s="10">
        <v>42116</v>
      </c>
      <c r="C3" s="11" t="s">
        <v>20</v>
      </c>
      <c r="D3" s="11" t="s">
        <v>37</v>
      </c>
      <c r="E3" s="12">
        <v>322177.57</v>
      </c>
      <c r="F3" s="12">
        <v>26800</v>
      </c>
      <c r="G3" s="12" t="s">
        <v>8</v>
      </c>
      <c r="H3" s="12" t="s">
        <v>8</v>
      </c>
      <c r="I3" s="12" t="s">
        <v>8</v>
      </c>
      <c r="J3" s="12">
        <v>86350</v>
      </c>
      <c r="K3" s="12">
        <v>6467</v>
      </c>
      <c r="L3" s="12">
        <v>1360</v>
      </c>
      <c r="M3" s="12">
        <v>122817.83</v>
      </c>
      <c r="N3" s="12">
        <v>187015</v>
      </c>
      <c r="O3" s="15">
        <v>726187.4</v>
      </c>
      <c r="P3" s="11" t="s">
        <v>8</v>
      </c>
      <c r="Q3" s="11" t="s">
        <v>8</v>
      </c>
    </row>
    <row r="4" spans="1:17" x14ac:dyDescent="0.2">
      <c r="A4" s="14" t="s">
        <v>3</v>
      </c>
      <c r="B4" s="10">
        <v>42123</v>
      </c>
      <c r="C4" s="11" t="s">
        <v>20</v>
      </c>
      <c r="D4" s="11" t="s">
        <v>37</v>
      </c>
      <c r="E4" s="11" t="s">
        <v>8</v>
      </c>
      <c r="F4" s="11" t="s">
        <v>8</v>
      </c>
      <c r="G4" s="12" t="s">
        <v>8</v>
      </c>
      <c r="H4" s="12" t="s">
        <v>8</v>
      </c>
      <c r="I4" s="12" t="s">
        <v>8</v>
      </c>
      <c r="J4" s="11" t="s">
        <v>8</v>
      </c>
      <c r="K4" s="12">
        <v>7538.16</v>
      </c>
      <c r="L4" s="11" t="s">
        <v>8</v>
      </c>
      <c r="M4" s="12">
        <v>1600</v>
      </c>
      <c r="N4" s="11" t="s">
        <v>8</v>
      </c>
      <c r="O4" s="15">
        <f>SUM(K4:N4)</f>
        <v>9138.16</v>
      </c>
      <c r="P4" s="11" t="s">
        <v>8</v>
      </c>
      <c r="Q4" s="11" t="s">
        <v>8</v>
      </c>
    </row>
    <row r="5" spans="1:17" x14ac:dyDescent="0.2">
      <c r="A5" s="14" t="s">
        <v>24</v>
      </c>
      <c r="B5" s="10">
        <v>42118</v>
      </c>
      <c r="C5" s="11" t="s">
        <v>20</v>
      </c>
      <c r="D5" s="11" t="s">
        <v>37</v>
      </c>
      <c r="E5" s="11" t="s">
        <v>8</v>
      </c>
      <c r="F5" s="11" t="s">
        <v>8</v>
      </c>
      <c r="G5" s="12" t="s">
        <v>8</v>
      </c>
      <c r="H5" s="12" t="s">
        <v>8</v>
      </c>
      <c r="I5" s="12" t="s">
        <v>8</v>
      </c>
      <c r="J5" s="11" t="s">
        <v>8</v>
      </c>
      <c r="K5" s="12">
        <v>30</v>
      </c>
      <c r="L5" s="11" t="s">
        <v>8</v>
      </c>
      <c r="M5" s="11" t="s">
        <v>8</v>
      </c>
      <c r="N5" s="11" t="s">
        <v>8</v>
      </c>
      <c r="O5" s="15">
        <v>30</v>
      </c>
      <c r="P5" s="11" t="s">
        <v>8</v>
      </c>
      <c r="Q5" s="11" t="s">
        <v>8</v>
      </c>
    </row>
    <row r="6" spans="1:17" ht="54.75" customHeight="1" x14ac:dyDescent="0.2">
      <c r="A6" s="14" t="s">
        <v>34</v>
      </c>
      <c r="B6" s="10">
        <v>42124</v>
      </c>
      <c r="C6" s="11" t="s">
        <v>20</v>
      </c>
      <c r="D6" s="11" t="s">
        <v>37</v>
      </c>
      <c r="E6" s="12">
        <v>2966000</v>
      </c>
      <c r="F6" s="11" t="s">
        <v>8</v>
      </c>
      <c r="G6" s="12" t="s">
        <v>8</v>
      </c>
      <c r="H6" s="12" t="s">
        <v>8</v>
      </c>
      <c r="I6" s="12" t="s">
        <v>8</v>
      </c>
      <c r="J6" s="16">
        <v>10000</v>
      </c>
      <c r="K6" s="11" t="s">
        <v>8</v>
      </c>
      <c r="L6" s="11" t="s">
        <v>8</v>
      </c>
      <c r="M6" s="11" t="s">
        <v>8</v>
      </c>
      <c r="N6" s="12">
        <v>5000</v>
      </c>
      <c r="O6" s="15">
        <f>SUM(E6:N6)</f>
        <v>2981000</v>
      </c>
      <c r="P6" s="21" t="s">
        <v>39</v>
      </c>
      <c r="Q6" s="12">
        <v>8500</v>
      </c>
    </row>
    <row r="7" spans="1:17" x14ac:dyDescent="0.2">
      <c r="A7" s="14" t="s">
        <v>4</v>
      </c>
      <c r="B7" s="10">
        <v>42123</v>
      </c>
      <c r="C7" s="11" t="s">
        <v>20</v>
      </c>
      <c r="D7" s="11" t="s">
        <v>20</v>
      </c>
      <c r="E7" s="11" t="s">
        <v>8</v>
      </c>
      <c r="F7" s="11" t="s">
        <v>8</v>
      </c>
      <c r="G7" s="12" t="s">
        <v>8</v>
      </c>
      <c r="H7" s="12" t="s">
        <v>8</v>
      </c>
      <c r="I7" s="12" t="s">
        <v>8</v>
      </c>
      <c r="J7" s="11" t="s">
        <v>8</v>
      </c>
      <c r="K7" s="11" t="s">
        <v>8</v>
      </c>
      <c r="L7" s="11" t="s">
        <v>8</v>
      </c>
      <c r="M7" s="11" t="s">
        <v>8</v>
      </c>
      <c r="N7" s="11" t="s">
        <v>8</v>
      </c>
      <c r="O7" s="13" t="s">
        <v>8</v>
      </c>
      <c r="P7" s="11" t="s">
        <v>8</v>
      </c>
      <c r="Q7" s="11" t="s">
        <v>8</v>
      </c>
    </row>
    <row r="8" spans="1:17" x14ac:dyDescent="0.2">
      <c r="A8" s="14" t="s">
        <v>29</v>
      </c>
      <c r="B8" s="10">
        <v>42129</v>
      </c>
      <c r="C8" s="11" t="s">
        <v>20</v>
      </c>
      <c r="D8" s="11" t="s">
        <v>37</v>
      </c>
      <c r="E8" s="12">
        <v>22455.95</v>
      </c>
      <c r="F8" s="12" t="s">
        <v>8</v>
      </c>
      <c r="G8" s="12" t="s">
        <v>8</v>
      </c>
      <c r="H8" s="12" t="s">
        <v>8</v>
      </c>
      <c r="I8" s="12" t="s">
        <v>8</v>
      </c>
      <c r="J8" s="12" t="s">
        <v>8</v>
      </c>
      <c r="K8" s="12" t="s">
        <v>8</v>
      </c>
      <c r="L8" s="12" t="s">
        <v>8</v>
      </c>
      <c r="M8" s="12">
        <v>2424.1999999999998</v>
      </c>
      <c r="N8" s="12" t="s">
        <v>8</v>
      </c>
      <c r="O8" s="15">
        <v>24880.15</v>
      </c>
      <c r="P8" s="11" t="s">
        <v>8</v>
      </c>
      <c r="Q8" s="11" t="s">
        <v>8</v>
      </c>
    </row>
    <row r="9" spans="1:17" x14ac:dyDescent="0.2">
      <c r="A9" s="14" t="s">
        <v>30</v>
      </c>
      <c r="B9" s="10">
        <v>42123</v>
      </c>
      <c r="C9" s="11" t="s">
        <v>20</v>
      </c>
      <c r="D9" s="11" t="s">
        <v>37</v>
      </c>
      <c r="E9" s="12">
        <v>451662.41</v>
      </c>
      <c r="F9" s="11" t="s">
        <v>8</v>
      </c>
      <c r="G9" s="12" t="s">
        <v>8</v>
      </c>
      <c r="H9" s="12" t="s">
        <v>8</v>
      </c>
      <c r="I9" s="12" t="s">
        <v>8</v>
      </c>
      <c r="J9" s="11" t="s">
        <v>8</v>
      </c>
      <c r="K9" s="12" t="s">
        <v>8</v>
      </c>
      <c r="L9" s="12">
        <v>2000</v>
      </c>
      <c r="M9" s="12">
        <v>283218.33</v>
      </c>
      <c r="N9" s="12">
        <v>232503.89</v>
      </c>
      <c r="O9" s="15">
        <f>SUM(E9:N9)</f>
        <v>969384.63</v>
      </c>
      <c r="P9" s="11" t="s">
        <v>8</v>
      </c>
      <c r="Q9" s="11" t="s">
        <v>8</v>
      </c>
    </row>
    <row r="10" spans="1:17" ht="27" customHeight="1" x14ac:dyDescent="0.2">
      <c r="A10" s="17" t="s">
        <v>38</v>
      </c>
      <c r="B10" s="18">
        <v>42125</v>
      </c>
      <c r="C10" s="19" t="s">
        <v>20</v>
      </c>
      <c r="D10" s="11" t="s">
        <v>37</v>
      </c>
      <c r="E10" s="12">
        <v>656227.44999999995</v>
      </c>
      <c r="F10" s="11" t="s">
        <v>8</v>
      </c>
      <c r="G10" s="12" t="s">
        <v>8</v>
      </c>
      <c r="H10" s="12" t="s">
        <v>8</v>
      </c>
      <c r="I10" s="12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  <c r="O10" s="15">
        <v>656227.44999999995</v>
      </c>
      <c r="P10" s="11" t="s">
        <v>8</v>
      </c>
      <c r="Q10" s="11" t="s">
        <v>8</v>
      </c>
    </row>
    <row r="11" spans="1:17" x14ac:dyDescent="0.2">
      <c r="A11" s="14" t="s">
        <v>25</v>
      </c>
      <c r="B11" s="10">
        <v>42124</v>
      </c>
      <c r="C11" s="11" t="s">
        <v>20</v>
      </c>
      <c r="D11" s="11" t="s">
        <v>37</v>
      </c>
      <c r="E11" s="12">
        <v>3500000</v>
      </c>
      <c r="F11" s="11" t="s">
        <v>8</v>
      </c>
      <c r="G11" s="12" t="s">
        <v>8</v>
      </c>
      <c r="H11" s="12" t="s">
        <v>8</v>
      </c>
      <c r="I11" s="12" t="s">
        <v>8</v>
      </c>
      <c r="J11" s="11" t="s">
        <v>8</v>
      </c>
      <c r="K11" s="11" t="s">
        <v>8</v>
      </c>
      <c r="L11" s="11" t="s">
        <v>8</v>
      </c>
      <c r="M11" s="11" t="s">
        <v>8</v>
      </c>
      <c r="N11" s="11" t="s">
        <v>8</v>
      </c>
      <c r="O11" s="15">
        <v>3500000</v>
      </c>
      <c r="P11" s="11" t="s">
        <v>8</v>
      </c>
      <c r="Q11" s="11" t="s">
        <v>8</v>
      </c>
    </row>
    <row r="12" spans="1:17" x14ac:dyDescent="0.2">
      <c r="A12" s="14" t="s">
        <v>31</v>
      </c>
      <c r="B12" s="10">
        <v>42124</v>
      </c>
      <c r="C12" s="11" t="s">
        <v>20</v>
      </c>
      <c r="D12" s="11" t="s">
        <v>37</v>
      </c>
      <c r="E12" s="12">
        <v>251000</v>
      </c>
      <c r="F12" s="11" t="s">
        <v>8</v>
      </c>
      <c r="G12" s="12" t="s">
        <v>8</v>
      </c>
      <c r="H12" s="12" t="s">
        <v>8</v>
      </c>
      <c r="I12" s="12" t="s">
        <v>8</v>
      </c>
      <c r="J12" s="11" t="s">
        <v>8</v>
      </c>
      <c r="K12" s="12">
        <v>30583</v>
      </c>
      <c r="L12" s="12" t="s">
        <v>8</v>
      </c>
      <c r="M12" s="12">
        <v>250229</v>
      </c>
      <c r="N12" s="12">
        <v>407599</v>
      </c>
      <c r="O12" s="15">
        <f>SUM(E12:N12)</f>
        <v>939411</v>
      </c>
      <c r="P12" s="11" t="s">
        <v>8</v>
      </c>
      <c r="Q12" s="11" t="s">
        <v>8</v>
      </c>
    </row>
    <row r="13" spans="1:17" x14ac:dyDescent="0.2">
      <c r="A13" s="14" t="s">
        <v>23</v>
      </c>
      <c r="B13" s="10">
        <v>42125</v>
      </c>
      <c r="C13" s="11" t="s">
        <v>20</v>
      </c>
      <c r="D13" s="11" t="s">
        <v>37</v>
      </c>
      <c r="E13" s="11" t="s">
        <v>8</v>
      </c>
      <c r="F13" s="11" t="s">
        <v>8</v>
      </c>
      <c r="G13" s="12" t="s">
        <v>8</v>
      </c>
      <c r="H13" s="12" t="s">
        <v>8</v>
      </c>
      <c r="I13" s="12" t="s">
        <v>8</v>
      </c>
      <c r="J13" s="11" t="s">
        <v>8</v>
      </c>
      <c r="K13" s="11" t="s">
        <v>8</v>
      </c>
      <c r="L13" s="11" t="s">
        <v>8</v>
      </c>
      <c r="M13" s="12">
        <v>7514.47</v>
      </c>
      <c r="N13" s="12">
        <v>23679.24</v>
      </c>
      <c r="O13" s="15">
        <f>SUM(M13:N13)</f>
        <v>31193.710000000003</v>
      </c>
      <c r="P13" s="11" t="s">
        <v>8</v>
      </c>
      <c r="Q13" s="11" t="s">
        <v>8</v>
      </c>
    </row>
    <row r="14" spans="1:17" x14ac:dyDescent="0.2">
      <c r="A14" s="14" t="s">
        <v>22</v>
      </c>
      <c r="B14" s="10">
        <v>42124</v>
      </c>
      <c r="C14" s="11" t="s">
        <v>20</v>
      </c>
      <c r="D14" s="11" t="s">
        <v>37</v>
      </c>
      <c r="E14" s="12">
        <v>260252.38</v>
      </c>
      <c r="F14" s="12" t="s">
        <v>8</v>
      </c>
      <c r="G14" s="12" t="s">
        <v>8</v>
      </c>
      <c r="H14" s="12" t="s">
        <v>8</v>
      </c>
      <c r="I14" s="12" t="s">
        <v>8</v>
      </c>
      <c r="J14" s="12" t="s">
        <v>8</v>
      </c>
      <c r="K14" s="12">
        <v>5303</v>
      </c>
      <c r="L14" s="11" t="s">
        <v>8</v>
      </c>
      <c r="M14" s="12">
        <v>71198.600000000006</v>
      </c>
      <c r="N14" s="12">
        <v>82446</v>
      </c>
      <c r="O14" s="15">
        <v>419199.98</v>
      </c>
      <c r="P14" s="11" t="s">
        <v>8</v>
      </c>
      <c r="Q14" s="11" t="s">
        <v>8</v>
      </c>
    </row>
    <row r="15" spans="1:17" x14ac:dyDescent="0.2">
      <c r="A15" s="14" t="s">
        <v>32</v>
      </c>
      <c r="B15" s="10">
        <v>42124</v>
      </c>
      <c r="C15" s="11" t="s">
        <v>20</v>
      </c>
      <c r="D15" s="11" t="s">
        <v>37</v>
      </c>
      <c r="E15" s="12">
        <v>1084955.1299999999</v>
      </c>
      <c r="F15" s="12" t="s">
        <v>8</v>
      </c>
      <c r="G15" s="12" t="s">
        <v>8</v>
      </c>
      <c r="H15" s="12" t="s">
        <v>8</v>
      </c>
      <c r="I15" s="12" t="s">
        <v>8</v>
      </c>
      <c r="J15" s="12">
        <v>129700</v>
      </c>
      <c r="K15" s="12">
        <v>13011.6</v>
      </c>
      <c r="L15" s="12" t="s">
        <v>8</v>
      </c>
      <c r="M15" s="12">
        <v>1135643.06</v>
      </c>
      <c r="N15" s="12">
        <v>1614227.18</v>
      </c>
      <c r="O15" s="15">
        <f>SUM(E15:N15)</f>
        <v>3977536.9699999997</v>
      </c>
      <c r="P15" s="11" t="s">
        <v>8</v>
      </c>
      <c r="Q15" s="11" t="s">
        <v>8</v>
      </c>
    </row>
    <row r="16" spans="1:17" x14ac:dyDescent="0.2">
      <c r="A16" s="14" t="s">
        <v>5</v>
      </c>
      <c r="B16" s="10">
        <v>42128</v>
      </c>
      <c r="C16" s="11" t="s">
        <v>20</v>
      </c>
      <c r="D16" s="11" t="s">
        <v>37</v>
      </c>
      <c r="E16" s="12">
        <v>37618.160000000003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>
        <v>2704.54</v>
      </c>
      <c r="L16" s="12" t="s">
        <v>8</v>
      </c>
      <c r="M16" s="12">
        <v>25833.599999999999</v>
      </c>
      <c r="N16" s="12">
        <v>66000</v>
      </c>
      <c r="O16" s="15">
        <v>132156.29999999999</v>
      </c>
      <c r="P16" s="11" t="s">
        <v>8</v>
      </c>
      <c r="Q16" s="11" t="s">
        <v>8</v>
      </c>
    </row>
    <row r="17" spans="1:18" x14ac:dyDescent="0.2">
      <c r="A17" s="14" t="s">
        <v>28</v>
      </c>
      <c r="B17" s="10">
        <v>42129</v>
      </c>
      <c r="C17" s="11" t="s">
        <v>20</v>
      </c>
      <c r="D17" s="11" t="s">
        <v>20</v>
      </c>
      <c r="E17" s="11" t="s">
        <v>8</v>
      </c>
      <c r="F17" s="11" t="s">
        <v>8</v>
      </c>
      <c r="G17" s="12" t="s">
        <v>8</v>
      </c>
      <c r="H17" s="12" t="s">
        <v>8</v>
      </c>
      <c r="I17" s="12" t="s">
        <v>8</v>
      </c>
      <c r="J17" s="11" t="s">
        <v>8</v>
      </c>
      <c r="K17" s="11" t="s">
        <v>8</v>
      </c>
      <c r="L17" s="11" t="s">
        <v>8</v>
      </c>
      <c r="M17" s="11" t="s">
        <v>8</v>
      </c>
      <c r="N17" s="11" t="s">
        <v>8</v>
      </c>
      <c r="O17" s="13" t="s">
        <v>8</v>
      </c>
      <c r="P17" s="11" t="s">
        <v>8</v>
      </c>
      <c r="Q17" s="11" t="s">
        <v>8</v>
      </c>
    </row>
    <row r="18" spans="1:18" x14ac:dyDescent="0.2">
      <c r="A18" s="14" t="s">
        <v>6</v>
      </c>
      <c r="B18" s="10">
        <v>42095</v>
      </c>
      <c r="C18" s="11" t="s">
        <v>20</v>
      </c>
      <c r="D18" s="11" t="s">
        <v>20</v>
      </c>
      <c r="E18" s="11" t="s">
        <v>8</v>
      </c>
      <c r="F18" s="11" t="s">
        <v>8</v>
      </c>
      <c r="G18" s="12" t="s">
        <v>8</v>
      </c>
      <c r="H18" s="12" t="s">
        <v>8</v>
      </c>
      <c r="I18" s="12" t="s">
        <v>8</v>
      </c>
      <c r="J18" s="11" t="s">
        <v>8</v>
      </c>
      <c r="K18" s="11" t="s">
        <v>8</v>
      </c>
      <c r="L18" s="11" t="s">
        <v>8</v>
      </c>
      <c r="M18" s="11" t="s">
        <v>8</v>
      </c>
      <c r="N18" s="11" t="s">
        <v>8</v>
      </c>
      <c r="O18" s="13" t="s">
        <v>8</v>
      </c>
      <c r="P18" s="11" t="s">
        <v>8</v>
      </c>
      <c r="Q18" s="11" t="s">
        <v>8</v>
      </c>
    </row>
    <row r="19" spans="1:18" x14ac:dyDescent="0.2">
      <c r="A19" s="14" t="s">
        <v>26</v>
      </c>
      <c r="B19" s="20">
        <v>42135</v>
      </c>
      <c r="C19" s="11" t="s">
        <v>37</v>
      </c>
      <c r="D19" s="11" t="s">
        <v>20</v>
      </c>
      <c r="E19" s="11" t="s">
        <v>8</v>
      </c>
      <c r="F19" s="11" t="s">
        <v>8</v>
      </c>
      <c r="G19" s="11" t="s">
        <v>8</v>
      </c>
      <c r="H19" s="12" t="s">
        <v>8</v>
      </c>
      <c r="I19" s="12" t="s">
        <v>8</v>
      </c>
      <c r="J19" s="12" t="s">
        <v>8</v>
      </c>
      <c r="K19" s="11" t="s">
        <v>8</v>
      </c>
      <c r="L19" s="11" t="s">
        <v>8</v>
      </c>
      <c r="M19" s="11" t="s">
        <v>8</v>
      </c>
      <c r="N19" s="11" t="s">
        <v>8</v>
      </c>
      <c r="O19" s="13" t="s">
        <v>8</v>
      </c>
      <c r="P19" s="11" t="s">
        <v>8</v>
      </c>
      <c r="Q19" s="11" t="s">
        <v>8</v>
      </c>
      <c r="R19" s="3"/>
    </row>
    <row r="20" spans="1:18" x14ac:dyDescent="0.2">
      <c r="A20" s="14" t="s">
        <v>33</v>
      </c>
      <c r="B20" s="10">
        <v>42124</v>
      </c>
      <c r="C20" s="11" t="s">
        <v>20</v>
      </c>
      <c r="D20" s="11" t="s">
        <v>37</v>
      </c>
      <c r="E20" s="11" t="s">
        <v>8</v>
      </c>
      <c r="F20" s="11" t="s">
        <v>8</v>
      </c>
      <c r="G20" s="11" t="s">
        <v>8</v>
      </c>
      <c r="H20" s="11" t="s">
        <v>8</v>
      </c>
      <c r="I20" s="11" t="s">
        <v>8</v>
      </c>
      <c r="J20" s="11" t="s">
        <v>8</v>
      </c>
      <c r="K20" s="11" t="s">
        <v>8</v>
      </c>
      <c r="L20" s="11" t="s">
        <v>8</v>
      </c>
      <c r="M20" s="12">
        <v>1960</v>
      </c>
      <c r="N20" s="11" t="s">
        <v>8</v>
      </c>
      <c r="O20" s="15">
        <v>1960</v>
      </c>
      <c r="P20" s="11" t="s">
        <v>8</v>
      </c>
      <c r="Q20" s="11" t="s">
        <v>8</v>
      </c>
    </row>
    <row r="21" spans="1:18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8" x14ac:dyDescent="0.2">
      <c r="G23" s="22"/>
      <c r="H23" s="22"/>
      <c r="I23" s="22"/>
    </row>
    <row r="24" spans="1:18" x14ac:dyDescent="0.2">
      <c r="G24" s="23"/>
      <c r="H24" s="23"/>
      <c r="I24" s="22"/>
    </row>
    <row r="25" spans="1:18" x14ac:dyDescent="0.2">
      <c r="E25" s="4"/>
      <c r="G25" s="23"/>
      <c r="H25" s="24"/>
      <c r="I25" s="22"/>
    </row>
    <row r="26" spans="1:18" x14ac:dyDescent="0.2">
      <c r="E26" s="4"/>
      <c r="G26" s="25"/>
      <c r="H26" s="23"/>
      <c r="I26" s="22"/>
    </row>
    <row r="27" spans="1:18" x14ac:dyDescent="0.2">
      <c r="E27" s="4"/>
      <c r="G27" s="22"/>
      <c r="H27" s="25"/>
      <c r="I27" s="22"/>
    </row>
    <row r="28" spans="1:18" x14ac:dyDescent="0.2">
      <c r="E28" s="4"/>
    </row>
    <row r="29" spans="1:18" x14ac:dyDescent="0.2">
      <c r="A29" s="1"/>
      <c r="E29" s="5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Ministry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MCNAUNA</dc:creator>
  <cp:lastModifiedBy>Dean Shirley</cp:lastModifiedBy>
  <cp:lastPrinted>2015-05-05T02:19:56Z</cp:lastPrinted>
  <dcterms:created xsi:type="dcterms:W3CDTF">2012-04-30T06:51:48Z</dcterms:created>
  <dcterms:modified xsi:type="dcterms:W3CDTF">2015-05-11T04:23:01Z</dcterms:modified>
</cp:coreProperties>
</file>